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LLEIDA\"/>
    </mc:Choice>
  </mc:AlternateContent>
  <xr:revisionPtr revIDLastSave="0" documentId="8_{65801F72-54BE-4CC4-B7DC-57894D7C972E}" xr6:coauthVersionLast="47" xr6:coauthVersionMax="47" xr10:uidLastSave="{00000000-0000-0000-0000-000000000000}"/>
  <bookViews>
    <workbookView xWindow="460" yWindow="460" windowWidth="28790" windowHeight="15470" xr2:uid="{2BC8706B-4DFA-4AB7-B634-A960ACEF1D4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<sst xmlns="http://schemas.openxmlformats.org/spreadsheetml/2006/main" count="278" uniqueCount="206">
  <si>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</si>
  <si>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</si>
  <si>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</si>
  <si>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</si>
  <si>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</si>
  <si>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</si>
  <si>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</si>
  <si>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</si>
  <si>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</si>
  <si>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</si>
  <si>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</si>
  <si>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</si>
  <si>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</si>
  <si>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</si>
  <si>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LA SEU D`URGELL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</si>
  <si>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</si>
  <si>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</si>
  <si>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</si>
  <si>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</si>
  <si>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</si>
  <si>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</si>
  <si>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</si>
  <si>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</si>
  <si>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</si>
  <si>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</si>
  <si>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</si>
  <si>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</si>
  <si>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</si>
  <si>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</si>
  <si>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</si>
  <si>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</si>
  <si>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</si>
  <si>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</si>
  <si>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</si>
  <si>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</si>
  <si>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</si>
  <si>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Alàs i Cerc</t>
  </si>
  <si>
    <t>Arsèguel</t>
  </si>
  <si>
    <t>Bellver de Cerdanya</t>
  </si>
  <si>
    <t>Cabó</t>
  </si>
  <si>
    <t>Cava</t>
  </si>
  <si>
    <t>Coll de Nargó</t>
  </si>
  <si>
    <t>Estamariu</t>
  </si>
  <si>
    <t>Fígols i Alinyà</t>
  </si>
  <si>
    <t>Josa i Tuixén</t>
  </si>
  <si>
    <t>Lles de Cerdanya</t>
  </si>
  <si>
    <t>Montellà i Martinet</t>
  </si>
  <si>
    <t>Montferrer i Castellbò</t>
  </si>
  <si>
    <t>Organyà</t>
  </si>
  <si>
    <t>Pont de Bar, El</t>
  </si>
  <si>
    <t>Prats i Sansor</t>
  </si>
  <si>
    <t>Prullans</t>
  </si>
  <si>
    <t>Ribera d'Urgellet</t>
  </si>
  <si>
    <t>Riu de Cerdanya</t>
  </si>
  <si>
    <t>Seu d'Urgell, La</t>
  </si>
  <si>
    <t>Valls d'Aguilar, Les</t>
  </si>
  <si>
    <t>Valls de Valira, Les</t>
  </si>
  <si>
    <t>Vansa i Fórnols, 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</si>
  <si>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</si>
  <si>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</si>
  <si>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</si>
  <si>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</si>
  <si>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</si>
  <si>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</si>
  <si>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</si>
  <si>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</si>
  <si>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</si>
  <si>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</si>
  <si>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</si>
  <si>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</si>
  <si>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</si>
  <si>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</si>
  <si>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</si>
  <si>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</si>
  <si>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</si>
  <si>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</si>
  <si>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</si>
  <si>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</si>
  <si>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</si>
  <si>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</si>
  <si>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</si>
  <si>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</si>
  <si>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Portugal</t>
  </si>
  <si>
    <t>Marruecos</t>
  </si>
  <si>
    <t>Otros paises de Europa</t>
  </si>
  <si>
    <t>Peru</t>
  </si>
  <si>
    <t>Argentina</t>
  </si>
  <si>
    <t>Brasil</t>
  </si>
  <si>
    <t>Rumania</t>
  </si>
  <si>
    <t>Italia</t>
  </si>
  <si>
    <t>Bulgaria</t>
  </si>
  <si>
    <t>Bolivia</t>
  </si>
  <si>
    <t>Republica Dominicana</t>
  </si>
  <si>
    <t>Francia</t>
  </si>
  <si>
    <t>Venezuela</t>
  </si>
  <si>
    <t>Pakistan</t>
  </si>
  <si>
    <t>Ucrania</t>
  </si>
  <si>
    <t>Argelia</t>
  </si>
  <si>
    <t>Gambia</t>
  </si>
  <si>
    <t>Honduras</t>
  </si>
  <si>
    <t>Alemania</t>
  </si>
  <si>
    <t>China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</si>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</sst>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09177E6-62A4-4375-9429-1FE0E44E67E6}"/>
    <cellStyle name="Normal" xfId="0" builtinId="0"/>
    <cellStyle name="Normal 2" xfId="1" xr:uid="{C3940A44-4A00-4011-B711-A41DAA5430A9}"/>
    <cellStyle name="Porcentaje 2" xfId="2" xr:uid="{CACBC724-C312-4DE3-BECE-C35643F338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14-4A8A-A541-74C59514E29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714-4A8A-A541-74C59514E29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714-4A8A-A541-74C59514E29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714-4A8A-A541-74C59514E29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714-4A8A-A541-74C59514E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20300</c:v>
              </c:pt>
              <c:pt idx="1">
                <c:v>20572</c:v>
              </c:pt>
              <c:pt idx="2">
                <c:v>20868</c:v>
              </c:pt>
              <c:pt idx="3">
                <c:v>21503</c:v>
              </c:pt>
              <c:pt idx="4">
                <c:v>21968</c:v>
              </c:pt>
              <c:pt idx="5">
                <c:v>22405</c:v>
              </c:pt>
              <c:pt idx="6">
                <c:v>22968</c:v>
              </c:pt>
              <c:pt idx="7">
                <c:v>23172</c:v>
              </c:pt>
              <c:pt idx="8">
                <c:v>23214</c:v>
              </c:pt>
              <c:pt idx="9">
                <c:v>23269</c:v>
              </c:pt>
              <c:pt idx="10" formatCode="#,##0">
                <c:v>22755</c:v>
              </c:pt>
              <c:pt idx="11" formatCode="#,##0">
                <c:v>22330</c:v>
              </c:pt>
              <c:pt idx="12" formatCode="#,##0">
                <c:v>21936</c:v>
              </c:pt>
              <c:pt idx="13" formatCode="#,##0">
                <c:v>21708</c:v>
              </c:pt>
              <c:pt idx="14" formatCode="#,##0">
                <c:v>21457</c:v>
              </c:pt>
              <c:pt idx="15" formatCode="#,##0">
                <c:v>21229</c:v>
              </c:pt>
              <c:pt idx="16" formatCode="#,##0">
                <c:v>21190</c:v>
              </c:pt>
              <c:pt idx="17" formatCode="#,##0">
                <c:v>21108</c:v>
              </c:pt>
              <c:pt idx="18" formatCode="#,##0">
                <c:v>21218</c:v>
              </c:pt>
              <c:pt idx="19" formatCode="#,##0">
                <c:v>21633</c:v>
              </c:pt>
              <c:pt idx="20" formatCode="#,##0">
                <c:v>21763</c:v>
              </c:pt>
              <c:pt idx="21" formatCode="#,##0">
                <c:v>22142</c:v>
              </c:pt>
              <c:pt idx="22" formatCode="#,##0">
                <c:v>22519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F4-4D2C-8CDB-532C5DDE8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C25-4091-831C-DD3E153218E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C25-4091-831C-DD3E15321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EE-47A0-B557-1E6CCDA271D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EE-47A0-B557-1E6CCDA271D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BEE-47A0-B557-1E6CCDA271D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BEE-47A0-B557-1E6CCDA271D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BEE-47A0-B557-1E6CCDA27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F8-4C06-B741-98C2949E18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CF8-4C06-B741-98C2949E18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CF8-4C06-B741-98C2949E18C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CF8-4C06-B741-98C2949E18C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CF8-4C06-B741-98C2949E1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A1-4BAD-955C-665A82FBDE0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9A1-4BAD-955C-665A82FBDE02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9A1-4BAD-955C-665A82FBDE02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A1-4BAD-955C-665A82FBDE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9A1-4BAD-955C-665A82FBD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A3-4687-AAF0-2987C34D0D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A3-4687-AAF0-2987C34D0D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A3-4687-AAF0-2987C34D0D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DA3-4687-AAF0-2987C34D0DA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A3-4687-AAF0-2987C34D0DA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A3-4687-AAF0-2987C34D0D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CDA3-4687-AAF0-2987C34D0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5F8FD9C-3A6E-43E0-8BC3-0F9445962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E6B22D-FAEB-4F61-AF75-19219113A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4BB2F27-8665-4FFB-B21E-34C480FD6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493D316-0593-413B-A381-2B9C7A323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7475C7-B6B0-4A1E-9F8A-A65411650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EA90343-6989-4ADC-83E5-E18FA44E6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417BA12-DEF8-4355-915A-F901C24841D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A7445025-B087-4DBC-81C0-BE4CA24C2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14065DD-C786-4C33-A498-A432B9435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411F22F-2FDF-4A5C-A33A-3E9F0F642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FA4ED65E-5C20-4FD6-B6F3-0F459C40D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E9493109-1FA1-4A09-BCC9-0B3571C6E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4193F6B-4303-40E4-A63C-3ADF41128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A12628A-0409-4939-A3C9-26227614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78F20B0-55C8-49A9-9F87-C372D6EB6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59DEFEF-4E50-462A-9036-336990101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ED8FB80-625D-4417-B1EE-CC59C7624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6BA7B8C-B273-4D85-9952-AFE48E656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BA21510-D59F-44DF-A5D1-4333E3BC1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9364033-F81D-4586-B387-C974CF7E3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A427500-73F8-4521-9552-E508FB267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09E6-511A-4E8C-9A85-BA1BEDF1121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LA SEU D`URGELL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37FFE3D-FB94-4F0A-9D32-9F1F6CAFACE7}"/>
    <hyperlink ref="B14:C14" location="Municipios!A1" display="Municipios" xr:uid="{C917A127-9831-4129-8619-FCC12B32A59A}"/>
    <hyperlink ref="B16:C16" location="'Datos Demograficos'!A1" display="Datos Demograficos" xr:uid="{A5853DCC-29B7-49DF-86EB-F38B81C0D3EA}"/>
    <hyperlink ref="B18:C18" location="Nacionalidades!A1" display="Nacionalidades" xr:uid="{58E0DA2C-97D1-4ADC-BA30-A4773ECC0BB3}"/>
    <hyperlink ref="H18:I18" location="Trabajo!A1" display="Trabajo" xr:uid="{DBD9156D-AF39-4C08-868A-AFD6C1F51835}"/>
    <hyperlink ref="E12:F12" location="'Datos Economicos'!A1" display="Datos Económicos" xr:uid="{E9C17AAB-B5E8-4639-8ACD-DBBEC248443A}"/>
    <hyperlink ref="E14" location="Trafico!A1" display="Tráfico" xr:uid="{ACE743AD-D38E-47FD-B3D8-E3B0B98530EE}"/>
    <hyperlink ref="E16:F16" location="'Plazas Turisticas'!A1" display="Plazas Turisticas" xr:uid="{52131335-4168-4209-8F15-6AB307E5E1C9}"/>
    <hyperlink ref="E18:F18" location="Bancos!A1" display="Bancos" xr:uid="{D33EEB0C-A2F6-45B9-9D96-2C9647E14BFC}"/>
    <hyperlink ref="H12" location="Presupuestos!A1" display="Presupuestos" xr:uid="{A59AD201-1329-415E-B325-C2F7B9C214CB}"/>
    <hyperlink ref="H14" location="'Datos Catastrales'!A1" display="Datos Catastrales" xr:uid="{78E71C14-580E-435B-AB3F-4EC9034953B5}"/>
    <hyperlink ref="H16:I16" location="Hacienda!A1" display="Hacienda" xr:uid="{953736A7-1CEE-4FE1-AD54-48EDBA57CE3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9C6CA-1802-4BA8-8D94-9B947BD4252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113</v>
      </c>
      <c r="C14" s="101" t="s">
        <v>12</v>
      </c>
      <c r="D14" s="101" t="s">
        <v>153</v>
      </c>
      <c r="E14" s="101" t="s">
        <v>154</v>
      </c>
      <c r="F14" s="101" t="s">
        <v>155</v>
      </c>
      <c r="G14" s="102" t="s">
        <v>156</v>
      </c>
      <c r="H14" s="23"/>
    </row>
    <row r="15" spans="1:8" ht="33" customHeight="1" thickBot="1" x14ac:dyDescent="0.35">
      <c r="A15" s="20"/>
      <c r="B15" s="117">
        <v>16</v>
      </c>
      <c r="C15" s="115">
        <v>16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157</v>
      </c>
      <c r="G17" s="128">
        <v>-0.1111111111111111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158</v>
      </c>
      <c r="F20" s="129">
        <v>5367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159</v>
      </c>
      <c r="F22" s="130">
        <v>0.24239002800108392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160</v>
      </c>
      <c r="F24" s="129">
        <v>17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161</v>
      </c>
      <c r="F26" s="130">
        <v>0.77272727272727271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DC4C9327-081E-4246-A749-12A88526E6B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D483B-4F7D-4075-9326-6CF9401376B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164</v>
      </c>
      <c r="C15" s="132" t="s">
        <v>165</v>
      </c>
      <c r="D15" s="132" t="s">
        <v>166</v>
      </c>
      <c r="E15" s="132" t="s">
        <v>167</v>
      </c>
      <c r="F15" s="132" t="s">
        <v>168</v>
      </c>
      <c r="G15" s="132" t="s">
        <v>169</v>
      </c>
      <c r="H15" s="132" t="s">
        <v>170</v>
      </c>
      <c r="I15" s="132" t="s">
        <v>171</v>
      </c>
      <c r="J15" s="132" t="s">
        <v>172</v>
      </c>
      <c r="K15" s="133" t="s">
        <v>173</v>
      </c>
      <c r="L15" s="134"/>
    </row>
    <row r="16" spans="1:12" ht="32.25" customHeight="1" thickBot="1" x14ac:dyDescent="0.35">
      <c r="A16" s="20"/>
      <c r="B16" s="135">
        <v>10307.61154</v>
      </c>
      <c r="C16" s="136">
        <v>855.60816</v>
      </c>
      <c r="D16" s="136">
        <v>5110.4984800000011</v>
      </c>
      <c r="E16" s="136">
        <v>9849.5273399999987</v>
      </c>
      <c r="F16" s="136">
        <v>757.40908999999999</v>
      </c>
      <c r="G16" s="136">
        <v>0</v>
      </c>
      <c r="H16" s="136">
        <v>10268.87657</v>
      </c>
      <c r="I16" s="136">
        <v>195</v>
      </c>
      <c r="J16" s="136">
        <v>1744.2085900000002</v>
      </c>
      <c r="K16" s="137">
        <v>39088.739770000007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175</v>
      </c>
      <c r="C19" s="132" t="s">
        <v>176</v>
      </c>
      <c r="D19" s="132" t="s">
        <v>177</v>
      </c>
      <c r="E19" s="132" t="s">
        <v>178</v>
      </c>
      <c r="F19" s="132" t="s">
        <v>179</v>
      </c>
      <c r="G19" s="132" t="s">
        <v>170</v>
      </c>
      <c r="H19" s="132" t="s">
        <v>171</v>
      </c>
      <c r="I19" s="132" t="s">
        <v>172</v>
      </c>
      <c r="J19" s="132" t="s">
        <v>180</v>
      </c>
      <c r="L19" s="23"/>
    </row>
    <row r="20" spans="1:12" ht="32.25" customHeight="1" thickBot="1" x14ac:dyDescent="0.35">
      <c r="A20" s="20"/>
      <c r="B20" s="135">
        <v>11044.102870000002</v>
      </c>
      <c r="C20" s="136">
        <v>9951.3346199999978</v>
      </c>
      <c r="D20" s="136">
        <v>168.06273999999999</v>
      </c>
      <c r="E20" s="136">
        <v>2740.1221600000003</v>
      </c>
      <c r="F20" s="136">
        <v>13399.839029999999</v>
      </c>
      <c r="G20" s="136">
        <v>578.34477000000004</v>
      </c>
      <c r="H20" s="136">
        <v>198</v>
      </c>
      <c r="I20" s="136">
        <v>821.60145000000011</v>
      </c>
      <c r="J20" s="137">
        <v>38933.747700000007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182</v>
      </c>
      <c r="C23" s="103" t="s">
        <v>183</v>
      </c>
      <c r="D23" s="103" t="s">
        <v>184</v>
      </c>
      <c r="E23" s="103" t="s">
        <v>185</v>
      </c>
      <c r="F23" s="103" t="s">
        <v>186</v>
      </c>
      <c r="G23" s="103" t="s">
        <v>187</v>
      </c>
      <c r="H23" s="104" t="s">
        <v>180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11674.032270000002</v>
      </c>
      <c r="C24" s="136">
        <v>1625.3291299999999</v>
      </c>
      <c r="D24" s="136">
        <v>9791.223109999999</v>
      </c>
      <c r="E24" s="136">
        <v>5111.4376599999996</v>
      </c>
      <c r="F24" s="136">
        <v>9833.4060800000007</v>
      </c>
      <c r="G24" s="136">
        <v>898.31944999999985</v>
      </c>
      <c r="H24" s="137">
        <v>38933.747700000007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FE62FB6-54CF-468D-A61B-C9B2CA029A00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0B882-7BDA-4741-9E46-41BCDAAF449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189</v>
      </c>
      <c r="C14" s="147"/>
      <c r="D14" s="147"/>
      <c r="E14" s="147"/>
      <c r="F14" s="148"/>
      <c r="I14" s="146" t="s">
        <v>190</v>
      </c>
      <c r="J14" s="148"/>
      <c r="K14" s="23"/>
    </row>
    <row r="15" spans="1:11" ht="51" customHeight="1" x14ac:dyDescent="0.3">
      <c r="A15" s="20"/>
      <c r="B15" s="100" t="s">
        <v>191</v>
      </c>
      <c r="C15" s="149">
        <v>28555</v>
      </c>
      <c r="E15" s="150" t="s">
        <v>192</v>
      </c>
      <c r="F15" s="151">
        <v>14237</v>
      </c>
      <c r="G15" s="20"/>
      <c r="I15" s="100" t="s">
        <v>193</v>
      </c>
      <c r="J15" s="149">
        <v>54359</v>
      </c>
      <c r="K15" s="23"/>
    </row>
    <row r="16" spans="1:11" ht="51" customHeight="1" x14ac:dyDescent="0.3">
      <c r="A16" s="20"/>
      <c r="B16" s="150" t="s">
        <v>194</v>
      </c>
      <c r="C16" s="152">
        <v>1301603.1510000001</v>
      </c>
      <c r="E16" s="150" t="s">
        <v>195</v>
      </c>
      <c r="F16" s="153">
        <v>831.24070000000006</v>
      </c>
      <c r="G16" s="20"/>
      <c r="I16" s="150" t="s">
        <v>196</v>
      </c>
      <c r="J16" s="152">
        <v>157728.40000000002</v>
      </c>
      <c r="K16" s="23"/>
    </row>
    <row r="17" spans="1:13" ht="51" customHeight="1" thickBot="1" x14ac:dyDescent="0.35">
      <c r="A17" s="20"/>
      <c r="B17" s="150" t="s">
        <v>197</v>
      </c>
      <c r="C17" s="152">
        <v>905987.77802999993</v>
      </c>
      <c r="E17" s="150" t="s">
        <v>198</v>
      </c>
      <c r="F17" s="153">
        <v>255.70060000000001</v>
      </c>
      <c r="G17" s="20"/>
      <c r="I17" s="154" t="s">
        <v>199</v>
      </c>
      <c r="J17" s="155">
        <v>65594.2</v>
      </c>
      <c r="K17" s="23"/>
    </row>
    <row r="18" spans="1:13" ht="51" customHeight="1" thickBot="1" x14ac:dyDescent="0.35">
      <c r="A18" s="20"/>
      <c r="B18" s="154" t="s">
        <v>200</v>
      </c>
      <c r="C18" s="156">
        <v>395615.37294999993</v>
      </c>
      <c r="D18" s="157"/>
      <c r="E18" s="154" t="s">
        <v>201</v>
      </c>
      <c r="F18" s="158">
        <v>575.54010000000005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9A64E2D8-52D4-47FA-B95D-714902C207D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A263C-43C4-4AA5-B91C-A9810D137E11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203</v>
      </c>
      <c r="E15" s="53">
        <v>8994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204</v>
      </c>
      <c r="E17" s="53">
        <v>4117.4435279074942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22047.839752056927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205</v>
      </c>
      <c r="D21" s="80"/>
      <c r="E21" s="159">
        <v>0.82517658519500281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11E65A25-3F73-4844-B112-98547B45260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7181-3231-4F2C-BD66-978A4C925BF6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1586.4200067520142</v>
      </c>
      <c r="H14" s="25" t="s">
        <v>17</v>
      </c>
      <c r="I14" s="26">
        <v>0.13039493655531501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22519</v>
      </c>
      <c r="H16" s="25" t="s">
        <v>17</v>
      </c>
      <c r="I16" s="26">
        <v>4.9853112747865316E-2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0.14432257205026866</v>
      </c>
      <c r="H18" s="25" t="s">
        <v>20</v>
      </c>
      <c r="I18" s="26">
        <v>0.20326229170679225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14.194853761397452</v>
      </c>
      <c r="H20" s="25" t="s">
        <v>20</v>
      </c>
      <c r="I20" s="33">
        <v>37.127813161649598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9.1237532750122128</v>
      </c>
      <c r="H22" s="25" t="s">
        <v>20</v>
      </c>
      <c r="I22" s="33">
        <v>11.746415486144778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926</v>
      </c>
      <c r="H24" s="25" t="s">
        <v>17</v>
      </c>
      <c r="I24" s="26">
        <v>6.0376866401512679E-2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6797</v>
      </c>
      <c r="H26" s="25" t="s">
        <v>17</v>
      </c>
      <c r="I26" s="26">
        <v>4.0521044473590083E-2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733</v>
      </c>
      <c r="H28" s="25" t="s">
        <v>20</v>
      </c>
      <c r="I28" s="36">
        <v>17212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7736</v>
      </c>
      <c r="H30" s="25" t="s">
        <v>17</v>
      </c>
      <c r="I30" s="26">
        <v>0.15200518735386007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16</v>
      </c>
      <c r="H32" s="25" t="s">
        <v>17</v>
      </c>
      <c r="I32" s="26">
        <v>4.0404040404040407E-2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0.24239002800108392</v>
      </c>
      <c r="H34" s="25" t="s">
        <v>29</v>
      </c>
      <c r="I34" s="26">
        <v>0.77272727272727271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20112</v>
      </c>
      <c r="H36" s="25" t="s">
        <v>17</v>
      </c>
      <c r="I36" s="26">
        <v>5.6430659760607405E-2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55475.698189999996</v>
      </c>
      <c r="H38" s="25" t="s">
        <v>17</v>
      </c>
      <c r="I38" s="26">
        <v>8.1680412015023365E-2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22047.839752056927</v>
      </c>
      <c r="H40" s="25" t="s">
        <v>20</v>
      </c>
      <c r="I40" s="36">
        <v>22770.289284100028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07F0EBA-08C0-48CD-A9B6-62B1A58AE578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211CE-35CA-47FD-A134-F2C2B5BECC34}">
  <sheetPr codeName="Hoja4">
    <pageSetUpPr fitToPage="1"/>
  </sheetPr>
  <dimension ref="A4:H4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1586.4200067520142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130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9.1237532750122128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325</v>
      </c>
    </row>
    <row r="25" spans="1:7" x14ac:dyDescent="0.3">
      <c r="B25" s="49" t="s">
        <v>37</v>
      </c>
      <c r="C25" s="50">
        <v>78</v>
      </c>
    </row>
    <row r="26" spans="1:7" x14ac:dyDescent="0.3">
      <c r="B26" s="49" t="s">
        <v>38</v>
      </c>
      <c r="C26" s="50">
        <v>2266</v>
      </c>
    </row>
    <row r="27" spans="1:7" x14ac:dyDescent="0.3">
      <c r="B27" s="49" t="s">
        <v>39</v>
      </c>
      <c r="C27" s="50">
        <v>91</v>
      </c>
    </row>
    <row r="28" spans="1:7" x14ac:dyDescent="0.3">
      <c r="B28" s="49" t="s">
        <v>40</v>
      </c>
      <c r="C28" s="50">
        <v>40</v>
      </c>
    </row>
    <row r="29" spans="1:7" x14ac:dyDescent="0.3">
      <c r="B29" s="49" t="s">
        <v>41</v>
      </c>
      <c r="C29" s="50">
        <v>583</v>
      </c>
    </row>
    <row r="30" spans="1:7" x14ac:dyDescent="0.3">
      <c r="B30" s="49" t="s">
        <v>42</v>
      </c>
      <c r="C30" s="50">
        <v>133</v>
      </c>
    </row>
    <row r="31" spans="1:7" x14ac:dyDescent="0.3">
      <c r="B31" s="49" t="s">
        <v>43</v>
      </c>
      <c r="C31" s="50">
        <v>244</v>
      </c>
    </row>
    <row r="32" spans="1:7" x14ac:dyDescent="0.3">
      <c r="B32" s="49" t="s">
        <v>44</v>
      </c>
      <c r="C32" s="50">
        <v>123</v>
      </c>
    </row>
    <row r="33" spans="2:3" x14ac:dyDescent="0.3">
      <c r="B33" s="49" t="s">
        <v>45</v>
      </c>
      <c r="C33" s="50">
        <v>288</v>
      </c>
    </row>
    <row r="34" spans="2:3" x14ac:dyDescent="0.3">
      <c r="B34" s="49" t="s">
        <v>46</v>
      </c>
      <c r="C34" s="50">
        <v>619</v>
      </c>
    </row>
    <row r="35" spans="2:3" x14ac:dyDescent="0.3">
      <c r="B35" s="49" t="s">
        <v>47</v>
      </c>
      <c r="C35" s="50">
        <v>1163</v>
      </c>
    </row>
    <row r="36" spans="2:3" x14ac:dyDescent="0.3">
      <c r="B36" s="49" t="s">
        <v>48</v>
      </c>
      <c r="C36" s="50">
        <v>809</v>
      </c>
    </row>
    <row r="37" spans="2:3" x14ac:dyDescent="0.3">
      <c r="B37" s="49" t="s">
        <v>49</v>
      </c>
      <c r="C37" s="50">
        <v>165</v>
      </c>
    </row>
    <row r="38" spans="2:3" x14ac:dyDescent="0.3">
      <c r="B38" s="49" t="s">
        <v>50</v>
      </c>
      <c r="C38" s="50">
        <v>254</v>
      </c>
    </row>
    <row r="39" spans="2:3" x14ac:dyDescent="0.3">
      <c r="B39" s="49" t="s">
        <v>51</v>
      </c>
      <c r="C39" s="50">
        <v>252</v>
      </c>
    </row>
    <row r="40" spans="2:3" x14ac:dyDescent="0.3">
      <c r="B40" s="49" t="s">
        <v>52</v>
      </c>
      <c r="C40" s="50">
        <v>960</v>
      </c>
    </row>
    <row r="41" spans="2:3" x14ac:dyDescent="0.3">
      <c r="B41" s="49" t="s">
        <v>53</v>
      </c>
      <c r="C41" s="50">
        <v>99</v>
      </c>
    </row>
    <row r="42" spans="2:3" x14ac:dyDescent="0.3">
      <c r="B42" s="49" t="s">
        <v>54</v>
      </c>
      <c r="C42" s="50">
        <v>12759</v>
      </c>
    </row>
    <row r="43" spans="2:3" x14ac:dyDescent="0.3">
      <c r="B43" s="49" t="s">
        <v>55</v>
      </c>
      <c r="C43" s="50">
        <v>269</v>
      </c>
    </row>
    <row r="44" spans="2:3" x14ac:dyDescent="0.3">
      <c r="B44" s="49" t="s">
        <v>56</v>
      </c>
      <c r="C44" s="50">
        <v>810</v>
      </c>
    </row>
    <row r="45" spans="2:3" x14ac:dyDescent="0.3">
      <c r="B45" s="49" t="s">
        <v>57</v>
      </c>
      <c r="C45" s="50">
        <v>189</v>
      </c>
    </row>
  </sheetData>
  <mergeCells count="3">
    <mergeCell ref="C6:E6"/>
    <mergeCell ref="C8:E8"/>
    <mergeCell ref="C10:E10"/>
  </mergeCells>
  <hyperlinks>
    <hyperlink ref="A7" location="Indice!A1" display="Índice" xr:uid="{1F4BA875-4D7F-435D-ABF8-BD553D40F833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95F62-C621-43DE-9893-27E80F2410F9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22519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58</v>
      </c>
      <c r="D13" s="26">
        <v>0.49362760335716505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59</v>
      </c>
      <c r="D15" s="26">
        <v>0.14432257205026866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60</v>
      </c>
      <c r="C17" s="21"/>
      <c r="D17" s="26">
        <v>0.51551248401642102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14.194853761397452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61</v>
      </c>
      <c r="H24" s="42"/>
      <c r="I24" s="58"/>
      <c r="J24" s="26">
        <v>0.21843776366623741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62</v>
      </c>
      <c r="H26" s="42"/>
      <c r="J26" s="53">
        <v>119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63</v>
      </c>
      <c r="H28" s="59"/>
      <c r="I28" s="59"/>
      <c r="J28" s="53">
        <v>58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64</v>
      </c>
      <c r="H30" s="42"/>
      <c r="J30" s="53">
        <v>230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65</v>
      </c>
      <c r="H32" s="42"/>
      <c r="J32" s="53">
        <v>-111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66</v>
      </c>
      <c r="H34" s="60"/>
      <c r="I34" s="60" t="s">
        <v>67</v>
      </c>
      <c r="J34" s="60"/>
      <c r="K34" s="23"/>
    </row>
    <row r="35" spans="1:11" ht="14" x14ac:dyDescent="0.3">
      <c r="A35" s="20"/>
      <c r="C35" s="42"/>
      <c r="G35" s="61">
        <v>2983</v>
      </c>
      <c r="H35" s="61"/>
      <c r="I35" s="61">
        <v>3453</v>
      </c>
      <c r="J35" s="61"/>
      <c r="K35" s="23"/>
    </row>
    <row r="36" spans="1:11" ht="14" x14ac:dyDescent="0.3">
      <c r="A36" s="20"/>
      <c r="C36" s="42"/>
      <c r="G36" s="62" t="s">
        <v>68</v>
      </c>
      <c r="H36" s="62" t="s">
        <v>69</v>
      </c>
      <c r="I36" s="62" t="s">
        <v>68</v>
      </c>
      <c r="J36" s="62" t="s">
        <v>69</v>
      </c>
      <c r="K36" s="23"/>
    </row>
    <row r="37" spans="1:11" ht="14" x14ac:dyDescent="0.3">
      <c r="A37" s="20"/>
      <c r="B37" s="21" t="s">
        <v>70</v>
      </c>
      <c r="C37" s="42"/>
      <c r="G37" s="63">
        <v>1550</v>
      </c>
      <c r="H37" s="63">
        <v>1433</v>
      </c>
      <c r="I37" s="63">
        <v>1811</v>
      </c>
      <c r="J37" s="63">
        <v>1642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8949653-9029-4273-8BB8-BDC668D4C5B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0B003-1534-4A6C-B5DB-4D7B668DCD2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71</v>
      </c>
      <c r="C11" s="65">
        <v>19269</v>
      </c>
      <c r="D11" s="66"/>
      <c r="E11" s="67" t="s">
        <v>72</v>
      </c>
      <c r="F11" s="65">
        <v>3250</v>
      </c>
      <c r="G11" s="67" t="s">
        <v>73</v>
      </c>
      <c r="H11" s="66"/>
      <c r="I11" s="65">
        <v>1271</v>
      </c>
      <c r="J11" s="67" t="s">
        <v>74</v>
      </c>
      <c r="K11" s="68">
        <v>454</v>
      </c>
    </row>
    <row r="12" spans="1:11" ht="30.75" customHeight="1" thickBot="1" x14ac:dyDescent="0.35">
      <c r="B12" s="64" t="s">
        <v>75</v>
      </c>
      <c r="C12" s="65">
        <v>1378</v>
      </c>
      <c r="D12" s="67"/>
      <c r="E12" s="67" t="s">
        <v>76</v>
      </c>
      <c r="F12" s="65">
        <v>143</v>
      </c>
      <c r="G12" s="67" t="s">
        <v>77</v>
      </c>
      <c r="H12" s="67"/>
      <c r="I12" s="65">
        <v>3</v>
      </c>
      <c r="J12" s="67" t="s">
        <v>78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79</v>
      </c>
      <c r="C14" s="71"/>
      <c r="D14" s="71"/>
      <c r="E14" s="72"/>
      <c r="G14" s="73" t="s">
        <v>80</v>
      </c>
      <c r="H14" s="74"/>
      <c r="I14" s="75">
        <f>'Datos Generales'!G16</f>
        <v>22519</v>
      </c>
      <c r="J14" s="69"/>
      <c r="K14" s="69"/>
    </row>
    <row r="16" spans="1:11" x14ac:dyDescent="0.3">
      <c r="B16" s="21" t="s">
        <v>81</v>
      </c>
      <c r="C16" s="76">
        <v>514</v>
      </c>
    </row>
    <row r="17" spans="2:3" x14ac:dyDescent="0.3">
      <c r="B17" s="21" t="s">
        <v>82</v>
      </c>
      <c r="C17" s="76">
        <v>478</v>
      </c>
    </row>
    <row r="18" spans="2:3" x14ac:dyDescent="0.3">
      <c r="B18" s="21" t="s">
        <v>83</v>
      </c>
      <c r="C18" s="76">
        <v>298</v>
      </c>
    </row>
    <row r="19" spans="2:3" x14ac:dyDescent="0.3">
      <c r="B19" s="21" t="s">
        <v>84</v>
      </c>
      <c r="C19" s="76">
        <v>230</v>
      </c>
    </row>
    <row r="20" spans="2:3" x14ac:dyDescent="0.3">
      <c r="B20" s="21" t="s">
        <v>85</v>
      </c>
      <c r="C20" s="76">
        <v>158</v>
      </c>
    </row>
    <row r="21" spans="2:3" x14ac:dyDescent="0.3">
      <c r="B21" s="21" t="s">
        <v>86</v>
      </c>
      <c r="C21" s="76">
        <v>126</v>
      </c>
    </row>
    <row r="22" spans="2:3" x14ac:dyDescent="0.3">
      <c r="B22" s="21" t="s">
        <v>87</v>
      </c>
      <c r="C22" s="76">
        <v>119</v>
      </c>
    </row>
    <row r="23" spans="2:3" x14ac:dyDescent="0.3">
      <c r="B23" s="21" t="s">
        <v>88</v>
      </c>
      <c r="C23" s="76">
        <v>106</v>
      </c>
    </row>
    <row r="24" spans="2:3" x14ac:dyDescent="0.3">
      <c r="B24" s="21" t="s">
        <v>89</v>
      </c>
      <c r="C24" s="76">
        <v>94</v>
      </c>
    </row>
    <row r="25" spans="2:3" x14ac:dyDescent="0.3">
      <c r="B25" s="21" t="s">
        <v>90</v>
      </c>
      <c r="C25" s="76">
        <v>80</v>
      </c>
    </row>
    <row r="26" spans="2:3" x14ac:dyDescent="0.3">
      <c r="B26" s="21" t="s">
        <v>91</v>
      </c>
      <c r="C26" s="76">
        <v>75</v>
      </c>
    </row>
    <row r="27" spans="2:3" x14ac:dyDescent="0.3">
      <c r="B27" s="21" t="s">
        <v>92</v>
      </c>
      <c r="C27" s="76">
        <v>71</v>
      </c>
    </row>
    <row r="28" spans="2:3" x14ac:dyDescent="0.3">
      <c r="B28" s="21" t="s">
        <v>93</v>
      </c>
      <c r="C28" s="76">
        <v>69</v>
      </c>
    </row>
    <row r="29" spans="2:3" x14ac:dyDescent="0.3">
      <c r="B29" s="21" t="s">
        <v>94</v>
      </c>
      <c r="C29" s="76">
        <v>69</v>
      </c>
    </row>
    <row r="30" spans="2:3" x14ac:dyDescent="0.3">
      <c r="B30" s="21" t="s">
        <v>95</v>
      </c>
      <c r="C30" s="76">
        <v>61</v>
      </c>
    </row>
    <row r="31" spans="2:3" x14ac:dyDescent="0.3">
      <c r="B31" s="21" t="s">
        <v>96</v>
      </c>
      <c r="C31" s="76">
        <v>58</v>
      </c>
    </row>
    <row r="32" spans="2:3" x14ac:dyDescent="0.3">
      <c r="B32" s="21" t="s">
        <v>97</v>
      </c>
      <c r="C32" s="76">
        <v>54</v>
      </c>
    </row>
    <row r="33" spans="2:3" x14ac:dyDescent="0.3">
      <c r="B33" s="21" t="s">
        <v>98</v>
      </c>
      <c r="C33" s="76">
        <v>47</v>
      </c>
    </row>
    <row r="34" spans="2:3" x14ac:dyDescent="0.3">
      <c r="B34" s="21" t="s">
        <v>99</v>
      </c>
      <c r="C34" s="76">
        <v>46</v>
      </c>
    </row>
    <row r="35" spans="2:3" x14ac:dyDescent="0.3">
      <c r="B35" s="21" t="s">
        <v>100</v>
      </c>
      <c r="C35" s="76">
        <v>42</v>
      </c>
    </row>
    <row r="36" spans="2:3" x14ac:dyDescent="0.3">
      <c r="B36" s="21" t="s">
        <v>101</v>
      </c>
      <c r="C36" s="76">
        <v>41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79B6C16-B062-4E4A-9C9A-B237DE15CA3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C73AA-7F3E-4790-9BE3-B6749FC7D00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102</v>
      </c>
      <c r="E12" s="78">
        <v>3961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103</v>
      </c>
      <c r="C14" s="79"/>
      <c r="D14" s="79"/>
      <c r="E14" s="78">
        <v>1060</v>
      </c>
    </row>
    <row r="15" spans="1:9" x14ac:dyDescent="0.3">
      <c r="A15" s="20"/>
      <c r="E15" s="78"/>
    </row>
    <row r="16" spans="1:9" x14ac:dyDescent="0.3">
      <c r="A16" s="20"/>
      <c r="B16" s="21" t="s">
        <v>104</v>
      </c>
      <c r="D16" s="80"/>
      <c r="E16" s="78">
        <v>733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105</v>
      </c>
      <c r="D18" s="80"/>
      <c r="E18" s="78">
        <v>327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106</v>
      </c>
      <c r="D20" s="80"/>
      <c r="E20" s="81">
        <v>4.5901179112857945E-2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108</v>
      </c>
      <c r="E26" s="86"/>
      <c r="F26" s="86"/>
      <c r="G26" s="86"/>
      <c r="H26" s="87"/>
    </row>
    <row r="27" spans="1:16" ht="15.5" thickBot="1" x14ac:dyDescent="0.35">
      <c r="C27" s="52"/>
      <c r="D27" s="88" t="s">
        <v>109</v>
      </c>
      <c r="E27" s="88" t="s">
        <v>110</v>
      </c>
      <c r="F27" s="88" t="s">
        <v>111</v>
      </c>
      <c r="G27" s="88" t="s">
        <v>112</v>
      </c>
      <c r="H27" s="88" t="s">
        <v>113</v>
      </c>
    </row>
    <row r="28" spans="1:16" ht="38.25" customHeight="1" thickBot="1" x14ac:dyDescent="0.35">
      <c r="C28" s="88" t="s">
        <v>114</v>
      </c>
      <c r="D28" s="89">
        <v>700</v>
      </c>
      <c r="E28" s="89">
        <v>150</v>
      </c>
      <c r="F28" s="89">
        <v>2463</v>
      </c>
      <c r="G28" s="90">
        <v>3484</v>
      </c>
      <c r="H28" s="90">
        <f>SUM(D28:G28)</f>
        <v>6797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EF218A7-CFAD-47A8-AED9-25CE6F6889C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545E6-AD50-450E-93E0-EFEDCFF60068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116</v>
      </c>
      <c r="D13" s="94"/>
      <c r="E13" s="95"/>
      <c r="H13" s="93" t="s">
        <v>117</v>
      </c>
      <c r="I13" s="94"/>
      <c r="J13" s="94"/>
      <c r="K13" s="95"/>
      <c r="L13" s="52"/>
      <c r="M13" s="52"/>
      <c r="N13" s="93" t="s">
        <v>118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119</v>
      </c>
      <c r="D14" s="98" t="s">
        <v>120</v>
      </c>
      <c r="E14" s="98" t="s">
        <v>121</v>
      </c>
      <c r="G14" s="99"/>
      <c r="H14" s="100" t="s">
        <v>109</v>
      </c>
      <c r="I14" s="101" t="s">
        <v>110</v>
      </c>
      <c r="J14" s="101" t="s">
        <v>111</v>
      </c>
      <c r="K14" s="102" t="s">
        <v>112</v>
      </c>
      <c r="L14" s="52"/>
      <c r="M14" s="52"/>
      <c r="N14" s="97" t="s">
        <v>122</v>
      </c>
      <c r="O14" s="103" t="s">
        <v>123</v>
      </c>
      <c r="P14" s="103" t="s">
        <v>124</v>
      </c>
      <c r="Q14" s="104" t="s">
        <v>125</v>
      </c>
      <c r="R14" s="23"/>
    </row>
    <row r="15" spans="1:18" ht="34.5" customHeight="1" x14ac:dyDescent="0.3">
      <c r="A15" s="20"/>
      <c r="B15" s="105" t="s">
        <v>114</v>
      </c>
      <c r="C15" s="106">
        <v>536</v>
      </c>
      <c r="D15" s="107">
        <v>4014</v>
      </c>
      <c r="E15" s="108">
        <v>161</v>
      </c>
      <c r="G15" s="105" t="s">
        <v>114</v>
      </c>
      <c r="H15" s="109">
        <v>184</v>
      </c>
      <c r="I15" s="107">
        <v>96</v>
      </c>
      <c r="J15" s="107">
        <v>1838</v>
      </c>
      <c r="K15" s="110">
        <v>2593</v>
      </c>
      <c r="L15" s="111"/>
      <c r="M15" s="105" t="s">
        <v>114</v>
      </c>
      <c r="N15" s="112">
        <v>1991</v>
      </c>
      <c r="O15" s="112">
        <v>1734</v>
      </c>
      <c r="P15" s="112">
        <v>699</v>
      </c>
      <c r="Q15" s="108">
        <v>287</v>
      </c>
      <c r="R15" s="23"/>
    </row>
    <row r="16" spans="1:18" ht="34.5" customHeight="1" thickBot="1" x14ac:dyDescent="0.35">
      <c r="A16" s="20"/>
      <c r="B16" s="113" t="s">
        <v>126</v>
      </c>
      <c r="C16" s="114">
        <v>241</v>
      </c>
      <c r="D16" s="115">
        <v>535</v>
      </c>
      <c r="E16" s="116">
        <v>150</v>
      </c>
      <c r="G16" s="113" t="s">
        <v>126</v>
      </c>
      <c r="H16" s="114">
        <v>33</v>
      </c>
      <c r="I16" s="115">
        <v>26</v>
      </c>
      <c r="J16" s="115">
        <v>326</v>
      </c>
      <c r="K16" s="116">
        <v>541</v>
      </c>
      <c r="L16" s="111"/>
      <c r="M16" s="113" t="s">
        <v>126</v>
      </c>
      <c r="N16" s="115">
        <v>830</v>
      </c>
      <c r="O16" s="115">
        <v>88</v>
      </c>
      <c r="P16" s="115">
        <v>7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37C4EC7-218B-4629-B8CC-4E62199CF04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D5FBB-CBE1-4F91-9602-7E41DEF80D6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128</v>
      </c>
      <c r="C14" s="101" t="s">
        <v>129</v>
      </c>
      <c r="D14" s="101" t="s">
        <v>130</v>
      </c>
      <c r="E14" s="101" t="s">
        <v>131</v>
      </c>
      <c r="F14" s="101" t="s">
        <v>132</v>
      </c>
      <c r="G14" s="102" t="s">
        <v>133</v>
      </c>
      <c r="H14" s="111"/>
      <c r="I14" s="23"/>
    </row>
    <row r="15" spans="1:9" ht="32.25" customHeight="1" thickBot="1" x14ac:dyDescent="0.35">
      <c r="A15" s="20"/>
      <c r="B15" s="117">
        <v>12605</v>
      </c>
      <c r="C15" s="115">
        <v>2197</v>
      </c>
      <c r="D15" s="115">
        <v>4485</v>
      </c>
      <c r="E15" s="115">
        <v>50</v>
      </c>
      <c r="F15" s="115">
        <v>102</v>
      </c>
      <c r="G15" s="116">
        <v>673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135</v>
      </c>
      <c r="C20" s="101" t="s">
        <v>136</v>
      </c>
      <c r="D20" s="102" t="s">
        <v>137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7016</v>
      </c>
      <c r="C21" s="115">
        <v>5493</v>
      </c>
      <c r="D21" s="116">
        <v>12509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7CB2C34-F63B-4887-A043-C7D95CC51D0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AE165-DA80-4F33-8EF4-C5D385E8FC81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138</v>
      </c>
      <c r="I12" s="23"/>
    </row>
    <row r="13" spans="1:9" ht="18.75" customHeight="1" x14ac:dyDescent="0.3">
      <c r="A13" s="20"/>
      <c r="B13" s="119" t="s">
        <v>139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140</v>
      </c>
      <c r="D15" s="101" t="s">
        <v>141</v>
      </c>
      <c r="E15" s="101" t="s">
        <v>142</v>
      </c>
      <c r="F15" s="101" t="s">
        <v>143</v>
      </c>
      <c r="G15" s="120" t="s">
        <v>144</v>
      </c>
      <c r="H15" s="102" t="s">
        <v>113</v>
      </c>
      <c r="I15" s="23"/>
    </row>
    <row r="16" spans="1:9" ht="33.75" customHeight="1" x14ac:dyDescent="0.3">
      <c r="A16" s="20"/>
      <c r="B16" s="121" t="s">
        <v>145</v>
      </c>
      <c r="C16" s="122">
        <v>11</v>
      </c>
      <c r="D16" s="122">
        <v>7</v>
      </c>
      <c r="E16" s="122">
        <v>55</v>
      </c>
      <c r="F16" s="122">
        <v>113</v>
      </c>
      <c r="G16" s="123">
        <v>1</v>
      </c>
      <c r="H16" s="124">
        <v>187</v>
      </c>
      <c r="I16" s="23"/>
    </row>
    <row r="17" spans="1:9" ht="32.25" customHeight="1" thickBot="1" x14ac:dyDescent="0.35">
      <c r="A17" s="20"/>
      <c r="B17" s="125" t="s">
        <v>146</v>
      </c>
      <c r="C17" s="115">
        <v>10</v>
      </c>
      <c r="D17" s="115">
        <v>9</v>
      </c>
      <c r="E17" s="115">
        <v>60</v>
      </c>
      <c r="F17" s="115">
        <v>115</v>
      </c>
      <c r="G17" s="126">
        <v>1</v>
      </c>
      <c r="H17" s="116">
        <v>195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140</v>
      </c>
      <c r="D21" s="101" t="s">
        <v>148</v>
      </c>
      <c r="E21" s="101" t="s">
        <v>149</v>
      </c>
      <c r="F21" s="101" t="s">
        <v>150</v>
      </c>
      <c r="G21" s="120" t="s">
        <v>151</v>
      </c>
      <c r="H21" s="102" t="s">
        <v>113</v>
      </c>
      <c r="I21" s="23"/>
    </row>
    <row r="22" spans="1:9" ht="33.75" customHeight="1" x14ac:dyDescent="0.3">
      <c r="A22" s="20"/>
      <c r="B22" s="121" t="s">
        <v>145</v>
      </c>
      <c r="C22" s="122">
        <v>331</v>
      </c>
      <c r="D22" s="122">
        <v>3758</v>
      </c>
      <c r="E22" s="122">
        <v>2343</v>
      </c>
      <c r="F22" s="122">
        <v>775</v>
      </c>
      <c r="G22" s="123">
        <v>100</v>
      </c>
      <c r="H22" s="124">
        <v>7307</v>
      </c>
      <c r="I22" s="23"/>
    </row>
    <row r="23" spans="1:9" ht="32.25" customHeight="1" thickBot="1" x14ac:dyDescent="0.35">
      <c r="A23" s="20"/>
      <c r="B23" s="125" t="s">
        <v>146</v>
      </c>
      <c r="C23" s="115">
        <v>321</v>
      </c>
      <c r="D23" s="115">
        <v>4058</v>
      </c>
      <c r="E23" s="115">
        <v>2466</v>
      </c>
      <c r="F23" s="115">
        <v>791</v>
      </c>
      <c r="G23" s="126">
        <v>100</v>
      </c>
      <c r="H23" s="116">
        <v>7736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6A10CFD0-B96C-4339-B0B1-66B0A2CCF936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2025-06-02T10:29:02Z</dcterms:modified>
</cp:coreProperties>
</file>